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Sheet1!$A$2:$I$8</definedName>
  </definedNames>
  <calcPr calcId="144525"/>
</workbook>
</file>

<file path=xl/sharedStrings.xml><?xml version="1.0" encoding="utf-8"?>
<sst xmlns="http://schemas.openxmlformats.org/spreadsheetml/2006/main" count="13" uniqueCount="12">
  <si>
    <t>淮北师范大学2021年度专职思政课教师招聘考试成绩及体检考察对象名单</t>
  </si>
  <si>
    <t>序号</t>
  </si>
  <si>
    <t>准考证号</t>
  </si>
  <si>
    <t>出生年月</t>
  </si>
  <si>
    <t>笔试成绩</t>
  </si>
  <si>
    <t>笔试成绩（40%）</t>
  </si>
  <si>
    <t>面试成绩</t>
  </si>
  <si>
    <t>面试成绩（60%）</t>
  </si>
  <si>
    <t>总评成绩</t>
  </si>
  <si>
    <t>总评成绩排序</t>
  </si>
  <si>
    <t>备注</t>
  </si>
  <si>
    <t>体检考察对象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</si>
</sst>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16" sqref="H16"/>
    </sheetView>
  </sheetViews>
  <sheetFormatPr defaultColWidth="11" defaultRowHeight="15.75" outlineLevelRow="7"/>
  <cols>
    <col min="1" max="1" width="9.875" customWidth="1"/>
    <col min="2" max="2" width="11.875" customWidth="1"/>
    <col min="3" max="3" width="7.875" customWidth="1"/>
    <col min="4" max="4" width="7.375" customWidth="1"/>
    <col min="5" max="5" width="7.5" hidden="1" customWidth="1"/>
    <col min="6" max="6" width="7.625" customWidth="1"/>
    <col min="7" max="7" width="8.625" hidden="1" customWidth="1"/>
    <col min="8" max="9" width="7.25" customWidth="1"/>
    <col min="10" max="10" width="8.125" customWidth="1"/>
  </cols>
  <sheetData>
    <row r="1" ht="6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4">
        <v>20210504</v>
      </c>
      <c r="C3" s="4">
        <v>1992.08</v>
      </c>
      <c r="D3" s="5">
        <v>77</v>
      </c>
      <c r="E3" s="5">
        <f t="shared" ref="E3:E8" si="0">D3*40%</f>
        <v>30.8</v>
      </c>
      <c r="F3" s="5">
        <v>89.7</v>
      </c>
      <c r="G3" s="5">
        <f t="shared" ref="G3:G8" si="1">F3*60%</f>
        <v>53.82</v>
      </c>
      <c r="H3" s="5">
        <f t="shared" ref="H3:H8" si="2">E3+G3</f>
        <v>84.62</v>
      </c>
      <c r="I3" s="6">
        <v>1</v>
      </c>
      <c r="J3" s="4" t="s">
        <v>11</v>
      </c>
    </row>
    <row r="4" ht="30" customHeight="1" spans="1:10">
      <c r="A4" s="4">
        <v>2</v>
      </c>
      <c r="B4" s="4">
        <v>20210503</v>
      </c>
      <c r="C4" s="4">
        <v>1995.01</v>
      </c>
      <c r="D4" s="5">
        <v>82</v>
      </c>
      <c r="E4" s="5">
        <f t="shared" si="0"/>
        <v>32.8</v>
      </c>
      <c r="F4" s="5">
        <v>85</v>
      </c>
      <c r="G4" s="5">
        <f t="shared" si="1"/>
        <v>51</v>
      </c>
      <c r="H4" s="5">
        <f t="shared" si="2"/>
        <v>83.8</v>
      </c>
      <c r="I4" s="6">
        <v>2</v>
      </c>
      <c r="J4" s="4" t="s">
        <v>11</v>
      </c>
    </row>
    <row r="5" ht="30" customHeight="1" spans="1:10">
      <c r="A5" s="4">
        <v>3</v>
      </c>
      <c r="B5" s="4">
        <v>20210506</v>
      </c>
      <c r="C5" s="4">
        <v>1994.09</v>
      </c>
      <c r="D5" s="5">
        <v>78</v>
      </c>
      <c r="E5" s="5">
        <f t="shared" si="0"/>
        <v>31.2</v>
      </c>
      <c r="F5" s="5">
        <v>87</v>
      </c>
      <c r="G5" s="5">
        <f t="shared" si="1"/>
        <v>52.2</v>
      </c>
      <c r="H5" s="5">
        <f t="shared" si="2"/>
        <v>83.4</v>
      </c>
      <c r="I5" s="6">
        <v>3</v>
      </c>
      <c r="J5" s="7"/>
    </row>
    <row r="6" ht="30" customHeight="1" spans="1:13">
      <c r="A6" s="4">
        <v>4</v>
      </c>
      <c r="B6" s="4">
        <v>20210502</v>
      </c>
      <c r="C6" s="4">
        <v>1993.02</v>
      </c>
      <c r="D6" s="5">
        <v>76</v>
      </c>
      <c r="E6" s="5">
        <f t="shared" si="0"/>
        <v>30.4</v>
      </c>
      <c r="F6" s="5">
        <v>87</v>
      </c>
      <c r="G6" s="5">
        <f t="shared" si="1"/>
        <v>52.2</v>
      </c>
      <c r="H6" s="5">
        <f t="shared" si="2"/>
        <v>82.6</v>
      </c>
      <c r="I6" s="6">
        <v>4</v>
      </c>
      <c r="J6" s="7"/>
      <c r="M6" s="8"/>
    </row>
    <row r="7" ht="30" customHeight="1" spans="1:10">
      <c r="A7" s="4">
        <v>5</v>
      </c>
      <c r="B7" s="4">
        <v>20210505</v>
      </c>
      <c r="C7" s="4">
        <v>1995.02</v>
      </c>
      <c r="D7" s="5">
        <v>68</v>
      </c>
      <c r="E7" s="5">
        <f t="shared" si="0"/>
        <v>27.2</v>
      </c>
      <c r="F7" s="5">
        <v>88.3</v>
      </c>
      <c r="G7" s="5">
        <f t="shared" si="1"/>
        <v>52.98</v>
      </c>
      <c r="H7" s="5">
        <f t="shared" si="2"/>
        <v>80.18</v>
      </c>
      <c r="I7" s="6">
        <v>5</v>
      </c>
      <c r="J7" s="7"/>
    </row>
    <row r="8" ht="30" customHeight="1" spans="1:10">
      <c r="A8" s="4">
        <v>6</v>
      </c>
      <c r="B8" s="4">
        <v>20210501</v>
      </c>
      <c r="C8" s="4">
        <v>1993.02</v>
      </c>
      <c r="D8" s="5">
        <v>72</v>
      </c>
      <c r="E8" s="5">
        <f t="shared" si="0"/>
        <v>28.8</v>
      </c>
      <c r="F8" s="5">
        <v>85</v>
      </c>
      <c r="G8" s="5">
        <f t="shared" si="1"/>
        <v>51</v>
      </c>
      <c r="H8" s="5">
        <f t="shared" si="2"/>
        <v>79.8</v>
      </c>
      <c r="I8" s="6">
        <v>6</v>
      </c>
      <c r="J8" s="7"/>
    </row>
  </sheetData>
  <autoFilter ref="A2:I8">
    <sortState ref="A2:I8">
      <sortCondition ref="H1" descending="1"/>
    </sortState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简简单单</cp:lastModifiedBy>
  <dcterms:created xsi:type="dcterms:W3CDTF">2021-05-20T03:14:00Z</dcterms:created>
  <dcterms:modified xsi:type="dcterms:W3CDTF">2021-05-24T02:58:48Z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BF234F20132E4B6781367F1609EFCEA1</vt:lpwstr>
  </property>
  <property fmtid="{D5CDD505-2E9C-101B-9397-08002B2CF9AE}" pid="3" name="KSOProductBuildVer">
    <vt:lpwstr>2052-11.1.0.10495</vt:lpwstr>
  </property>
</Properties>
</file>